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filterPrivacy="1"/>
  <xr:revisionPtr revIDLastSave="0" documentId="13_ncr:1_{626E847E-2F27-6343-9782-D5EDBA6EF904}" xr6:coauthVersionLast="43" xr6:coauthVersionMax="43" xr10:uidLastSave="{00000000-0000-0000-0000-000000000000}"/>
  <bookViews>
    <workbookView xWindow="0" yWindow="460" windowWidth="28800" windowHeight="16000" xr2:uid="{00000000-000D-0000-FFFF-FFFF00000000}"/>
  </bookViews>
  <sheets>
    <sheet name="Лист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5" l="1"/>
  <c r="F32" i="5"/>
  <c r="F33" i="5"/>
  <c r="F34" i="5"/>
  <c r="F35" i="5"/>
  <c r="F36" i="5"/>
  <c r="F37" i="5"/>
  <c r="F38" i="5"/>
  <c r="F30" i="5"/>
  <c r="E40" i="5"/>
  <c r="E41" i="5"/>
  <c r="E39" i="5"/>
  <c r="F43" i="5"/>
  <c r="F44" i="5"/>
  <c r="F45" i="5"/>
  <c r="F42" i="5"/>
</calcChain>
</file>

<file path=xl/sharedStrings.xml><?xml version="1.0" encoding="utf-8"?>
<sst xmlns="http://schemas.openxmlformats.org/spreadsheetml/2006/main" count="220" uniqueCount="164">
  <si>
    <t>№</t>
  </si>
  <si>
    <t>Пескогрунт</t>
  </si>
  <si>
    <t>119334, Москва г, 5-й Донской проезд, д.15/7</t>
  </si>
  <si>
    <t>ИНН/КПП 7722810381/772501001</t>
  </si>
  <si>
    <t>Р/С 40702810702300008283</t>
  </si>
  <si>
    <t>АО «Альфа-Банк»</t>
  </si>
  <si>
    <t>С 1 марта 2019</t>
  </si>
  <si>
    <t>Материал</t>
  </si>
  <si>
    <t>Модуль крупности, мм</t>
  </si>
  <si>
    <t>от 20м3</t>
  </si>
  <si>
    <t>от 100м3</t>
  </si>
  <si>
    <t>от 500м3</t>
  </si>
  <si>
    <t>Песок мелкий I класса</t>
  </si>
  <si>
    <t>до 1</t>
  </si>
  <si>
    <t>Песок средний I класса</t>
  </si>
  <si>
    <t>до 2,5</t>
  </si>
  <si>
    <t>Песок крупный I класса</t>
  </si>
  <si>
    <t>2,5-3,5</t>
  </si>
  <si>
    <t>Сеяный песок I класс</t>
  </si>
  <si>
    <t>2-2,5</t>
  </si>
  <si>
    <t>Сеяный песок II класс</t>
  </si>
  <si>
    <t>1,5-2</t>
  </si>
  <si>
    <t>Песок мытый II класса</t>
  </si>
  <si>
    <t>1,5-2,5</t>
  </si>
  <si>
    <t>1-1,5</t>
  </si>
  <si>
    <t>Песок мытый мелкий I класса</t>
  </si>
  <si>
    <t>Песок мытый средний I класса</t>
  </si>
  <si>
    <t>Песок мытый крупный I класса</t>
  </si>
  <si>
    <t>Песок некондиционный</t>
  </si>
  <si>
    <t>0-2</t>
  </si>
  <si>
    <t>Песок</t>
  </si>
  <si>
    <t>ПРАЙС ЛИСТ</t>
  </si>
  <si>
    <t>Насыпная плотность</t>
  </si>
  <si>
    <t>Цена на самовывоз</t>
  </si>
  <si>
    <t>Гранитный отсев</t>
  </si>
  <si>
    <t>Щебень</t>
  </si>
  <si>
    <t>Материал, фракция</t>
  </si>
  <si>
    <t xml:space="preserve">за тонну </t>
  </si>
  <si>
    <t>за м3</t>
  </si>
  <si>
    <t>Щебень гранитный 3 - 10 мм</t>
  </si>
  <si>
    <t>Щебень гранитный 5 - 20 мм</t>
  </si>
  <si>
    <t>Щебень гранитный 10 - 20 мм</t>
  </si>
  <si>
    <t>Щебень гранитный 20 - 40 мм</t>
  </si>
  <si>
    <t>Щебень гранитный 25 - 60 мм</t>
  </si>
  <si>
    <t>Щебень гранитный 40 - 70 мм</t>
  </si>
  <si>
    <t>Щебень гранитный 70 - 150 мм</t>
  </si>
  <si>
    <t>Щебень гранитный 120 - 250 мм</t>
  </si>
  <si>
    <t>Гравийный щебень 5-20 мм</t>
  </si>
  <si>
    <t>Гравийный щебень 20-40 мм</t>
  </si>
  <si>
    <t>Гравийный щебень 40-70 мм</t>
  </si>
  <si>
    <t>Отсев известняковый</t>
  </si>
  <si>
    <t>Вторичный щебень</t>
  </si>
  <si>
    <t>Фракция вторичного щебня</t>
  </si>
  <si>
    <t>Цена за куб. метр</t>
  </si>
  <si>
    <t>за тонну</t>
  </si>
  <si>
    <t>от 10 м3</t>
  </si>
  <si>
    <t>от 100 м3</t>
  </si>
  <si>
    <t>от 400 м3</t>
  </si>
  <si>
    <t>5-20 мм</t>
  </si>
  <si>
    <t>от 660 р.</t>
  </si>
  <si>
    <t>от 640 р.</t>
  </si>
  <si>
    <t>от 605 р.</t>
  </si>
  <si>
    <t>от 415 р.</t>
  </si>
  <si>
    <t>20-40 мм</t>
  </si>
  <si>
    <t>от 635 р.</t>
  </si>
  <si>
    <t>от 610 р.</t>
  </si>
  <si>
    <t>от 575 р.</t>
  </si>
  <si>
    <t>от 395 р.</t>
  </si>
  <si>
    <t>40-70 мм</t>
  </si>
  <si>
    <t>от 745 р.</t>
  </si>
  <si>
    <t>от 725 р.</t>
  </si>
  <si>
    <t>от 690 р.</t>
  </si>
  <si>
    <t>от 465 р.</t>
  </si>
  <si>
    <t>Отсев щебня</t>
  </si>
  <si>
    <t>Наименование</t>
  </si>
  <si>
    <t>до 50 м3</t>
  </si>
  <si>
    <t>до 250 м3</t>
  </si>
  <si>
    <t>до 1000 м3</t>
  </si>
  <si>
    <t>Отсев гравийного щебня</t>
  </si>
  <si>
    <t>от 505 руб</t>
  </si>
  <si>
    <t>от 445 руб</t>
  </si>
  <si>
    <t>от 395 руб </t>
  </si>
  <si>
    <t>Отсев гранитного щебня</t>
  </si>
  <si>
    <t>от 980 руб</t>
  </si>
  <si>
    <t>от 900 руб</t>
  </si>
  <si>
    <t>от 860 руб </t>
  </si>
  <si>
    <t>Отсев шлакового щебня</t>
  </si>
  <si>
    <t>от 770 руб</t>
  </si>
  <si>
    <t>от 735 руб</t>
  </si>
  <si>
    <t>от 685 руб </t>
  </si>
  <si>
    <t>Сталеплавильный отсев</t>
  </si>
  <si>
    <t>от 720 руб</t>
  </si>
  <si>
    <t>от 690 руб</t>
  </si>
  <si>
    <t>от 660 руб</t>
  </si>
  <si>
    <t>Отсев кирпичного щебня</t>
  </si>
  <si>
    <t>от 450 руб</t>
  </si>
  <si>
    <t>от 385 руб</t>
  </si>
  <si>
    <t>от 350 руб </t>
  </si>
  <si>
    <t>Отсев бетонного щебня</t>
  </si>
  <si>
    <t>от 420 руб</t>
  </si>
  <si>
    <t>от 380 руб</t>
  </si>
  <si>
    <t>Отсев известнякового щебня</t>
  </si>
  <si>
    <t>от 910 руб</t>
  </si>
  <si>
    <t>от 880 руб </t>
  </si>
  <si>
    <t>ПГС</t>
  </si>
  <si>
    <t>от 20 м3</t>
  </si>
  <si>
    <t>Песчано-гравийная природная смесь (ПГС)</t>
  </si>
  <si>
    <t>Обогащенная песчано-гравийная смесь (ОПГС)</t>
  </si>
  <si>
    <t>Фракция, мм</t>
  </si>
  <si>
    <t>Цена за м3</t>
  </si>
  <si>
    <t>от 500 м3</t>
  </si>
  <si>
    <t>ЩПС С-4</t>
  </si>
  <si>
    <t>0-80</t>
  </si>
  <si>
    <t>1350 руб./м3</t>
  </si>
  <si>
    <t>1250 руб./м3</t>
  </si>
  <si>
    <t>1150 руб./м3</t>
  </si>
  <si>
    <t>ЩПС С-5</t>
  </si>
  <si>
    <t>0-40</t>
  </si>
  <si>
    <t>1400 руб./м3</t>
  </si>
  <si>
    <t>1300 руб./м3</t>
  </si>
  <si>
    <t>1200 руб./м3</t>
  </si>
  <si>
    <t>ЩПГС</t>
  </si>
  <si>
    <t>0-300</t>
  </si>
  <si>
    <t>от 295 руб./м3</t>
  </si>
  <si>
    <t>ЩПГС 1</t>
  </si>
  <si>
    <t>1450 руб./м3</t>
  </si>
  <si>
    <t>Почвогрунт</t>
  </si>
  <si>
    <t>до 100</t>
  </si>
  <si>
    <t>до 300</t>
  </si>
  <si>
    <t>до 500</t>
  </si>
  <si>
    <t>Почвогрунт Эконом</t>
  </si>
  <si>
    <t>Почвогрунт Универсал</t>
  </si>
  <si>
    <t>Почвогрунт Премиум</t>
  </si>
  <si>
    <t>Плодородный грунт</t>
  </si>
  <si>
    <t>от 1 - 20</t>
  </si>
  <si>
    <t>20-100</t>
  </si>
  <si>
    <t>100-500</t>
  </si>
  <si>
    <t>500-1000</t>
  </si>
  <si>
    <t>договорная</t>
  </si>
  <si>
    <t>Растительный грунт</t>
  </si>
  <si>
    <t>Растительный грунт Универсальный</t>
  </si>
  <si>
    <t>800-900</t>
  </si>
  <si>
    <t>Растительный грунт Газонный</t>
  </si>
  <si>
    <t>Растительный грунт Цветочный</t>
  </si>
  <si>
    <t>900-1000</t>
  </si>
  <si>
    <t>Растительный для деревьев</t>
  </si>
  <si>
    <t>800-950</t>
  </si>
  <si>
    <t>Торф</t>
  </si>
  <si>
    <t>от 1 - 100</t>
  </si>
  <si>
    <t>100-300</t>
  </si>
  <si>
    <t>300-500</t>
  </si>
  <si>
    <t>от 500</t>
  </si>
  <si>
    <t>Торф низинный</t>
  </si>
  <si>
    <t>Торф низинный просеянный</t>
  </si>
  <si>
    <t>Торф верховой просеянный по ГОСТ</t>
  </si>
  <si>
    <t>Торфо-песчанная смесь</t>
  </si>
  <si>
    <t>более 1000</t>
  </si>
  <si>
    <t>Чернозем</t>
  </si>
  <si>
    <t>Кровельный субстрат</t>
  </si>
  <si>
    <t>от 1-20</t>
  </si>
  <si>
    <t>ЩПС</t>
  </si>
  <si>
    <t>Щебень известняковый 5 – 20 мм</t>
  </si>
  <si>
    <t>Щебень известняковый 20 – 40 мм</t>
  </si>
  <si>
    <t>Щебень известняковый 40 - 70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</si>
</sst>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9">
    <font>
      <sz val="10"/>
      <name val="Arial Cyr"/>
      <charset val="204"/>
    </font>
    <font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</font>
    <font>
      <b/>
      <sz val="12"/>
      <color theme="1"/>
      <name val="Arial"/>
      <family val="2"/>
      <charset val="204"/>
    </font>
    <font>
      <b/>
      <sz val="12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4" fillId="0" borderId="0" xfId="0" applyFont="1"/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2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3" xfId="0" applyFont="1" applyBorder="1"/>
    <xf numFmtId="0" fontId="0" fillId="0" borderId="1" xfId="0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25400</xdr:rowOff>
    </xdr:from>
    <xdr:to>
      <xdr:col>2</xdr:col>
      <xdr:colOff>812800</xdr:colOff>
      <xdr:row>4</xdr:row>
      <xdr:rowOff>190500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E8B8B86-D564-5743-A9DF-22BDA4A8F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400"/>
          <a:ext cx="1333500" cy="9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erudnye-materialy.com/katalog/shcheben/vtorichnyy/5-20-mm/" TargetMode="External"/><Relationship Id="rId13" Type="http://schemas.openxmlformats.org/officeDocument/2006/relationships/hyperlink" Target="https://nerudnye-materialy.com/katalog/shcheben/staleplavilnyy/otsev-0-20-mm/" TargetMode="External"/><Relationship Id="rId18" Type="http://schemas.openxmlformats.org/officeDocument/2006/relationships/hyperlink" Target="https://nerudnye-materialy.com/katalog/shcheben/pgs/obogashchennaya-pgs/" TargetMode="External"/><Relationship Id="rId3" Type="http://schemas.openxmlformats.org/officeDocument/2006/relationships/hyperlink" Target="https://nerudnye-materialy.com/katalog/shcheben/graviynyy/40-70-mm/" TargetMode="External"/><Relationship Id="rId7" Type="http://schemas.openxmlformats.org/officeDocument/2006/relationships/hyperlink" Target="https://nerudnye-materialy.com/katalog/shcheben/izvestnyakovyy/otsev/" TargetMode="External"/><Relationship Id="rId12" Type="http://schemas.openxmlformats.org/officeDocument/2006/relationships/hyperlink" Target="https://nerudnye-materialy.com/katalog/shcheben/shlakovyy/otsev/" TargetMode="External"/><Relationship Id="rId17" Type="http://schemas.openxmlformats.org/officeDocument/2006/relationships/hyperlink" Target="https://nerudnye-materialy.com/katalog/shcheben/pgs/peschano-graviynaya-smes/" TargetMode="External"/><Relationship Id="rId2" Type="http://schemas.openxmlformats.org/officeDocument/2006/relationships/hyperlink" Target="https://nerudnye-materialy.com/katalog/shcheben/graviynyy/20-40-mm/" TargetMode="External"/><Relationship Id="rId16" Type="http://schemas.openxmlformats.org/officeDocument/2006/relationships/hyperlink" Target="https://nerudnye-materialy.com/katalog/shcheben/izvestnyakovyy/otsev/" TargetMode="External"/><Relationship Id="rId1" Type="http://schemas.openxmlformats.org/officeDocument/2006/relationships/hyperlink" Target="https://nerudnye-materialy.com/katalog/shcheben/graviynyy/5-20-mm/" TargetMode="External"/><Relationship Id="rId6" Type="http://schemas.openxmlformats.org/officeDocument/2006/relationships/hyperlink" Target="https://nerudnye-materialy.com/katalog/shcheben/izvestnyakovyy/40-70-mm/" TargetMode="External"/><Relationship Id="rId11" Type="http://schemas.openxmlformats.org/officeDocument/2006/relationships/hyperlink" Target="https://nerudnye-materialy.com/katalog/shcheben/granitnyy/otsev-granitnyy/" TargetMode="External"/><Relationship Id="rId5" Type="http://schemas.openxmlformats.org/officeDocument/2006/relationships/hyperlink" Target="https://nerudnye-materialy.com/katalog/shcheben/izvestnyakovyy/20-40-mm/" TargetMode="External"/><Relationship Id="rId15" Type="http://schemas.openxmlformats.org/officeDocument/2006/relationships/hyperlink" Target="https://nerudnye-materialy.com/katalog/shcheben/vtorichnyy/betonnyy-shcheben/0-10-mm/" TargetMode="External"/><Relationship Id="rId10" Type="http://schemas.openxmlformats.org/officeDocument/2006/relationships/hyperlink" Target="https://nerudnye-materialy.com/katalog/shcheben/vtorichnyy/40-70-mm/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nerudnye-materialy.com/katalog/shcheben/izvestnyakovyy/5-20-mm/" TargetMode="External"/><Relationship Id="rId9" Type="http://schemas.openxmlformats.org/officeDocument/2006/relationships/hyperlink" Target="https://nerudnye-materialy.com/katalog/shcheben/vtorichnyy/20-40-mm/" TargetMode="External"/><Relationship Id="rId14" Type="http://schemas.openxmlformats.org/officeDocument/2006/relationships/hyperlink" Target="https://nerudnye-materialy.com/katalog/shcheben/vtorichnyy/kirpichnyy-shcheben/0-10-m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FFD03-FA80-8F45-9FD0-70319B5714C7}">
  <dimension ref="A1:H118"/>
  <sheetViews>
    <sheetView tabSelected="1" topLeftCell="A5" workbookViewId="0">
      <selection activeCell="E39" sqref="E39"/>
    </sheetView>
  </sheetViews>
  <sheetFormatPr baseColWidth="10" defaultRowHeight="13"/>
  <cols>
    <col min="1" max="1" width="7" customWidth="1"/>
    <col min="2" max="2" width="4.83203125" customWidth="1"/>
    <col min="3" max="3" width="20.33203125" customWidth="1"/>
    <col min="4" max="4" width="14.5" customWidth="1"/>
    <col min="5" max="6" width="13.33203125" customWidth="1"/>
    <col min="7" max="7" width="12.83203125" customWidth="1"/>
  </cols>
  <sheetData>
    <row r="1" spans="1:7" ht="16">
      <c r="A1" s="6"/>
      <c r="B1" s="6"/>
      <c r="C1" s="6"/>
      <c r="D1" s="6"/>
      <c r="E1" s="6"/>
      <c r="F1" s="6"/>
      <c r="G1" s="6"/>
    </row>
    <row r="2" spans="1:7" ht="16">
      <c r="A2" s="6"/>
      <c r="B2" s="6"/>
      <c r="C2" s="6"/>
      <c r="D2" s="6"/>
      <c r="E2" s="6"/>
      <c r="F2" s="6"/>
      <c r="G2" s="1" t="s">
        <v>2</v>
      </c>
    </row>
    <row r="3" spans="1:7" ht="16">
      <c r="A3" s="6"/>
      <c r="B3" s="6"/>
      <c r="C3" s="6"/>
      <c r="D3" s="6"/>
      <c r="E3" s="6"/>
      <c r="F3" s="6"/>
      <c r="G3" s="1" t="s">
        <v>3</v>
      </c>
    </row>
    <row r="4" spans="1:7" ht="16">
      <c r="A4" s="6"/>
      <c r="B4" s="6"/>
      <c r="C4" s="6"/>
      <c r="D4" s="6"/>
      <c r="E4" s="6"/>
      <c r="F4" s="6"/>
      <c r="G4" s="1" t="s">
        <v>4</v>
      </c>
    </row>
    <row r="5" spans="1:7" ht="16">
      <c r="A5" s="6"/>
      <c r="B5" s="6"/>
      <c r="C5" s="6"/>
      <c r="D5" s="6"/>
      <c r="E5" s="6"/>
      <c r="F5" s="6"/>
      <c r="G5" s="1" t="s">
        <v>5</v>
      </c>
    </row>
    <row r="6" spans="1:7" ht="16">
      <c r="A6" s="6"/>
      <c r="B6" s="6"/>
      <c r="C6" s="6"/>
      <c r="D6" s="6"/>
      <c r="E6" s="6"/>
      <c r="F6" s="6"/>
      <c r="G6" s="6"/>
    </row>
    <row r="7" spans="1:7" ht="16">
      <c r="A7" s="6"/>
      <c r="B7" s="6"/>
      <c r="C7" s="6"/>
      <c r="D7" s="6"/>
      <c r="E7" s="6"/>
      <c r="F7" s="6"/>
      <c r="G7" s="6"/>
    </row>
    <row r="8" spans="1:7" ht="16">
      <c r="A8" s="6"/>
      <c r="B8" s="6"/>
      <c r="C8" s="6"/>
      <c r="D8" s="6"/>
      <c r="E8" s="6"/>
      <c r="F8" s="6" t="s">
        <v>6</v>
      </c>
      <c r="G8" s="6"/>
    </row>
    <row r="9" spans="1:7" ht="16">
      <c r="A9" s="6"/>
      <c r="B9" s="6"/>
      <c r="C9" s="6"/>
      <c r="D9" s="6"/>
      <c r="E9" s="6"/>
      <c r="F9" s="6"/>
      <c r="G9" s="6"/>
    </row>
    <row r="10" spans="1:7" ht="16">
      <c r="A10" s="6"/>
      <c r="B10" s="6"/>
      <c r="C10" s="6"/>
      <c r="E10" s="24" t="s">
        <v>31</v>
      </c>
      <c r="F10" s="6"/>
      <c r="G10" s="6"/>
    </row>
    <row r="11" spans="1:7" ht="16">
      <c r="A11" s="6"/>
      <c r="B11" s="6"/>
      <c r="C11" s="6"/>
      <c r="D11" s="6"/>
      <c r="E11" s="24"/>
      <c r="F11" s="6"/>
      <c r="G11" s="6"/>
    </row>
    <row r="12" spans="1:7" ht="17" thickBot="1">
      <c r="A12" s="6"/>
      <c r="B12" s="24" t="s">
        <v>30</v>
      </c>
      <c r="C12" s="6"/>
      <c r="D12" s="6"/>
      <c r="E12" s="6"/>
      <c r="F12" s="6"/>
      <c r="G12" s="6"/>
    </row>
    <row r="13" spans="1:7" ht="35" thickBot="1">
      <c r="A13" s="6"/>
      <c r="B13" s="25" t="s">
        <v>0</v>
      </c>
      <c r="C13" s="20" t="s">
        <v>7</v>
      </c>
      <c r="D13" s="21" t="s">
        <v>8</v>
      </c>
      <c r="E13" s="20" t="s">
        <v>9</v>
      </c>
      <c r="F13" s="22" t="s">
        <v>10</v>
      </c>
      <c r="G13" s="23" t="s">
        <v>11</v>
      </c>
    </row>
    <row r="14" spans="1:7" ht="34">
      <c r="A14" s="6"/>
      <c r="B14" s="16">
        <v>1</v>
      </c>
      <c r="C14" s="17" t="s">
        <v>12</v>
      </c>
      <c r="D14" s="18" t="s">
        <v>13</v>
      </c>
      <c r="E14" s="19">
        <v>250</v>
      </c>
      <c r="F14" s="19">
        <v>230</v>
      </c>
      <c r="G14" s="19">
        <v>210</v>
      </c>
    </row>
    <row r="15" spans="1:7" ht="34">
      <c r="A15" s="6"/>
      <c r="B15" s="8">
        <v>2</v>
      </c>
      <c r="C15" s="9" t="s">
        <v>14</v>
      </c>
      <c r="D15" s="8" t="s">
        <v>15</v>
      </c>
      <c r="E15" s="10">
        <v>280</v>
      </c>
      <c r="F15" s="11">
        <v>260</v>
      </c>
      <c r="G15" s="10">
        <v>240</v>
      </c>
    </row>
    <row r="16" spans="1:7" ht="34">
      <c r="A16" s="6"/>
      <c r="B16" s="8">
        <v>3</v>
      </c>
      <c r="C16" s="9" t="s">
        <v>16</v>
      </c>
      <c r="D16" s="8" t="s">
        <v>17</v>
      </c>
      <c r="E16" s="10">
        <v>360</v>
      </c>
      <c r="F16" s="10">
        <v>340</v>
      </c>
      <c r="G16" s="10">
        <v>320</v>
      </c>
    </row>
    <row r="17" spans="1:7" ht="34">
      <c r="A17" s="6"/>
      <c r="B17" s="8">
        <v>4</v>
      </c>
      <c r="C17" s="12" t="s">
        <v>18</v>
      </c>
      <c r="D17" s="13" t="s">
        <v>19</v>
      </c>
      <c r="E17" s="14">
        <v>280</v>
      </c>
      <c r="F17" s="14">
        <v>260</v>
      </c>
      <c r="G17" s="14">
        <v>240</v>
      </c>
    </row>
    <row r="18" spans="1:7" ht="34">
      <c r="A18" s="6"/>
      <c r="B18" s="8">
        <v>5</v>
      </c>
      <c r="C18" s="12" t="s">
        <v>20</v>
      </c>
      <c r="D18" s="8" t="s">
        <v>21</v>
      </c>
      <c r="E18" s="11">
        <v>260</v>
      </c>
      <c r="F18" s="11">
        <v>240</v>
      </c>
      <c r="G18" s="11">
        <v>220</v>
      </c>
    </row>
    <row r="19" spans="1:7" ht="34">
      <c r="A19" s="6"/>
      <c r="B19" s="8">
        <v>6</v>
      </c>
      <c r="C19" s="9" t="s">
        <v>22</v>
      </c>
      <c r="D19" s="8" t="s">
        <v>23</v>
      </c>
      <c r="E19" s="11">
        <v>290</v>
      </c>
      <c r="F19" s="11">
        <v>270</v>
      </c>
      <c r="G19" s="11">
        <v>250</v>
      </c>
    </row>
    <row r="20" spans="1:7" ht="34">
      <c r="A20" s="6"/>
      <c r="B20" s="8">
        <v>7</v>
      </c>
      <c r="C20" s="9" t="s">
        <v>22</v>
      </c>
      <c r="D20" s="8" t="s">
        <v>24</v>
      </c>
      <c r="E20" s="11">
        <v>270</v>
      </c>
      <c r="F20" s="11">
        <v>250</v>
      </c>
      <c r="G20" s="11">
        <v>230</v>
      </c>
    </row>
    <row r="21" spans="1:7" ht="34">
      <c r="A21" s="6"/>
      <c r="B21" s="8">
        <v>8</v>
      </c>
      <c r="C21" s="9" t="s">
        <v>25</v>
      </c>
      <c r="D21" s="8">
        <v>1</v>
      </c>
      <c r="E21" s="11">
        <v>260</v>
      </c>
      <c r="F21" s="11">
        <v>240</v>
      </c>
      <c r="G21" s="11">
        <v>220</v>
      </c>
    </row>
    <row r="22" spans="1:7" ht="34">
      <c r="A22" s="6"/>
      <c r="B22" s="8">
        <v>9</v>
      </c>
      <c r="C22" s="9" t="s">
        <v>26</v>
      </c>
      <c r="D22" s="8">
        <v>2.5</v>
      </c>
      <c r="E22" s="11">
        <v>290</v>
      </c>
      <c r="F22" s="11">
        <v>270</v>
      </c>
      <c r="G22" s="11">
        <v>250</v>
      </c>
    </row>
    <row r="23" spans="1:7" ht="34">
      <c r="A23" s="6"/>
      <c r="B23" s="8">
        <v>10</v>
      </c>
      <c r="C23" s="9" t="s">
        <v>27</v>
      </c>
      <c r="D23" s="8" t="s">
        <v>17</v>
      </c>
      <c r="E23" s="11">
        <v>370</v>
      </c>
      <c r="F23" s="11">
        <v>350</v>
      </c>
      <c r="G23" s="11">
        <v>330</v>
      </c>
    </row>
    <row r="24" spans="1:7" ht="34">
      <c r="A24" s="6"/>
      <c r="B24" s="8">
        <v>11</v>
      </c>
      <c r="C24" s="15" t="s">
        <v>28</v>
      </c>
      <c r="D24" s="8" t="s">
        <v>29</v>
      </c>
      <c r="E24" s="11">
        <v>160</v>
      </c>
      <c r="F24" s="11">
        <v>140</v>
      </c>
      <c r="G24" s="11">
        <v>120</v>
      </c>
    </row>
    <row r="25" spans="1:7" ht="17">
      <c r="A25" s="6"/>
      <c r="B25" s="8">
        <v>12</v>
      </c>
      <c r="C25" s="15" t="s">
        <v>1</v>
      </c>
      <c r="D25" s="8" t="s">
        <v>29</v>
      </c>
      <c r="E25" s="11">
        <v>130</v>
      </c>
      <c r="F25" s="11">
        <v>110</v>
      </c>
      <c r="G25" s="11">
        <v>90</v>
      </c>
    </row>
    <row r="27" spans="1:7" ht="17" thickBot="1">
      <c r="B27" s="24" t="s">
        <v>35</v>
      </c>
    </row>
    <row r="28" spans="1:7" ht="28" customHeight="1" thickBot="1">
      <c r="B28" s="74" t="s">
        <v>0</v>
      </c>
      <c r="C28" s="76" t="s">
        <v>36</v>
      </c>
      <c r="D28" s="78" t="s">
        <v>32</v>
      </c>
      <c r="E28" s="80" t="s">
        <v>33</v>
      </c>
      <c r="F28" s="81"/>
    </row>
    <row r="29" spans="1:7" ht="18" thickBot="1">
      <c r="B29" s="75"/>
      <c r="C29" s="77"/>
      <c r="D29" s="79"/>
      <c r="E29" s="26" t="s">
        <v>37</v>
      </c>
      <c r="F29" s="27" t="s">
        <v>38</v>
      </c>
    </row>
    <row r="30" spans="1:7" ht="17">
      <c r="B30" s="30">
        <v>1</v>
      </c>
      <c r="C30" s="31" t="s">
        <v>34</v>
      </c>
      <c r="D30" s="32">
        <v>1.43</v>
      </c>
      <c r="E30" s="33">
        <v>1200</v>
      </c>
      <c r="F30" s="33">
        <f>D30*E30</f>
        <v>1716</v>
      </c>
    </row>
    <row r="31" spans="1:7" ht="34">
      <c r="B31" s="2">
        <v>2</v>
      </c>
      <c r="C31" s="15" t="s">
        <v>39</v>
      </c>
      <c r="D31" s="28">
        <v>1.43</v>
      </c>
      <c r="E31" s="29">
        <v>1780</v>
      </c>
      <c r="F31" s="33">
        <f t="shared" ref="F31:F38" si="0">D31*E31</f>
        <v>2545.4</v>
      </c>
    </row>
    <row r="32" spans="1:7" ht="34">
      <c r="B32" s="2">
        <v>3</v>
      </c>
      <c r="C32" s="15" t="s">
        <v>40</v>
      </c>
      <c r="D32" s="28">
        <v>1.43</v>
      </c>
      <c r="E32" s="29">
        <v>1750</v>
      </c>
      <c r="F32" s="33">
        <f t="shared" si="0"/>
        <v>2502.5</v>
      </c>
    </row>
    <row r="33" spans="2:7" ht="34">
      <c r="B33" s="2">
        <v>4</v>
      </c>
      <c r="C33" s="15" t="s">
        <v>41</v>
      </c>
      <c r="D33" s="28">
        <v>1.43</v>
      </c>
      <c r="E33" s="29">
        <v>1730</v>
      </c>
      <c r="F33" s="33">
        <f t="shared" si="0"/>
        <v>2473.9</v>
      </c>
    </row>
    <row r="34" spans="2:7" ht="34">
      <c r="B34" s="2">
        <v>5</v>
      </c>
      <c r="C34" s="15" t="s">
        <v>42</v>
      </c>
      <c r="D34" s="28">
        <v>1.43</v>
      </c>
      <c r="E34" s="29">
        <v>1730</v>
      </c>
      <c r="F34" s="33">
        <f t="shared" si="0"/>
        <v>2473.9</v>
      </c>
    </row>
    <row r="35" spans="2:7" ht="34">
      <c r="B35" s="2">
        <v>6</v>
      </c>
      <c r="C35" s="15" t="s">
        <v>43</v>
      </c>
      <c r="D35" s="28">
        <v>1.43</v>
      </c>
      <c r="E35" s="29">
        <v>1730</v>
      </c>
      <c r="F35" s="33">
        <f t="shared" si="0"/>
        <v>2473.9</v>
      </c>
    </row>
    <row r="36" spans="2:7" ht="34">
      <c r="B36" s="2">
        <v>7</v>
      </c>
      <c r="C36" s="15" t="s">
        <v>44</v>
      </c>
      <c r="D36" s="28">
        <v>1.43</v>
      </c>
      <c r="E36" s="29">
        <v>1730</v>
      </c>
      <c r="F36" s="33">
        <f t="shared" si="0"/>
        <v>2473.9</v>
      </c>
    </row>
    <row r="37" spans="2:7" ht="34">
      <c r="B37" s="2">
        <v>8</v>
      </c>
      <c r="C37" s="15" t="s">
        <v>45</v>
      </c>
      <c r="D37" s="28">
        <v>1.43</v>
      </c>
      <c r="E37" s="29">
        <v>1730</v>
      </c>
      <c r="F37" s="33">
        <f t="shared" si="0"/>
        <v>2473.9</v>
      </c>
    </row>
    <row r="38" spans="2:7" ht="34">
      <c r="B38" s="2">
        <v>9</v>
      </c>
      <c r="C38" s="15" t="s">
        <v>46</v>
      </c>
      <c r="D38" s="28">
        <v>1.43</v>
      </c>
      <c r="E38" s="29">
        <v>1730</v>
      </c>
      <c r="F38" s="33">
        <f t="shared" si="0"/>
        <v>2473.9</v>
      </c>
    </row>
    <row r="39" spans="2:7" ht="34">
      <c r="B39" s="2">
        <v>10</v>
      </c>
      <c r="C39" s="15" t="s">
        <v>47</v>
      </c>
      <c r="D39" s="28">
        <v>1.43</v>
      </c>
      <c r="E39" s="29">
        <f>F39/D39</f>
        <v>1153.8461538461538</v>
      </c>
      <c r="F39" s="29">
        <v>1650</v>
      </c>
    </row>
    <row r="40" spans="2:7" ht="34">
      <c r="B40" s="2">
        <v>11</v>
      </c>
      <c r="C40" s="15" t="s">
        <v>48</v>
      </c>
      <c r="D40" s="28">
        <v>1.43</v>
      </c>
      <c r="E40" s="29">
        <f t="shared" ref="E40:E41" si="1">F40/D40</f>
        <v>1111.888111888112</v>
      </c>
      <c r="F40" s="29">
        <v>1590</v>
      </c>
    </row>
    <row r="41" spans="2:7" ht="34">
      <c r="B41" s="2">
        <v>12</v>
      </c>
      <c r="C41" s="15" t="s">
        <v>49</v>
      </c>
      <c r="D41" s="28">
        <v>1.43</v>
      </c>
      <c r="E41" s="29">
        <f t="shared" si="1"/>
        <v>1083.9160839160841</v>
      </c>
      <c r="F41" s="29">
        <v>1550</v>
      </c>
    </row>
    <row r="42" spans="2:7" ht="51">
      <c r="B42" s="2">
        <v>13</v>
      </c>
      <c r="C42" s="15" t="s">
        <v>161</v>
      </c>
      <c r="D42" s="28">
        <v>1.43</v>
      </c>
      <c r="E42" s="29">
        <v>690</v>
      </c>
      <c r="F42" s="29">
        <f>D42*E42</f>
        <v>986.69999999999993</v>
      </c>
    </row>
    <row r="43" spans="2:7" ht="51">
      <c r="B43" s="2">
        <v>14</v>
      </c>
      <c r="C43" s="15" t="s">
        <v>162</v>
      </c>
      <c r="D43" s="28">
        <v>1.43</v>
      </c>
      <c r="E43" s="29">
        <v>650</v>
      </c>
      <c r="F43" s="29">
        <f t="shared" ref="F43:F45" si="2">D43*E43</f>
        <v>929.5</v>
      </c>
    </row>
    <row r="44" spans="2:7" ht="51">
      <c r="B44" s="2">
        <v>15</v>
      </c>
      <c r="C44" s="15" t="s">
        <v>163</v>
      </c>
      <c r="D44" s="28">
        <v>1.43</v>
      </c>
      <c r="E44" s="29">
        <v>640</v>
      </c>
      <c r="F44" s="29">
        <f t="shared" si="2"/>
        <v>915.19999999999993</v>
      </c>
    </row>
    <row r="45" spans="2:7" ht="34">
      <c r="B45" s="2">
        <v>16</v>
      </c>
      <c r="C45" s="15" t="s">
        <v>50</v>
      </c>
      <c r="D45" s="28">
        <v>1.43</v>
      </c>
      <c r="E45" s="29">
        <v>640</v>
      </c>
      <c r="F45" s="29">
        <f t="shared" si="2"/>
        <v>915.19999999999993</v>
      </c>
    </row>
    <row r="47" spans="2:7" ht="17" thickBot="1">
      <c r="B47" s="24" t="s">
        <v>51</v>
      </c>
    </row>
    <row r="48" spans="2:7" ht="20" customHeight="1" thickBot="1">
      <c r="B48" s="67" t="s">
        <v>0</v>
      </c>
      <c r="C48" s="78" t="s">
        <v>52</v>
      </c>
      <c r="D48" s="69" t="s">
        <v>53</v>
      </c>
      <c r="E48" s="70"/>
      <c r="F48" s="70"/>
      <c r="G48" s="65" t="s">
        <v>54</v>
      </c>
    </row>
    <row r="49" spans="2:7" ht="24" customHeight="1" thickBot="1">
      <c r="B49" s="68"/>
      <c r="C49" s="79"/>
      <c r="D49" s="34" t="s">
        <v>55</v>
      </c>
      <c r="E49" s="35" t="s">
        <v>56</v>
      </c>
      <c r="F49" s="34" t="s">
        <v>57</v>
      </c>
      <c r="G49" s="66"/>
    </row>
    <row r="50" spans="2:7" ht="17">
      <c r="B50" s="36"/>
      <c r="C50" s="15" t="s">
        <v>58</v>
      </c>
      <c r="D50" s="28" t="s">
        <v>59</v>
      </c>
      <c r="E50" s="29" t="s">
        <v>60</v>
      </c>
      <c r="F50" s="29" t="s">
        <v>61</v>
      </c>
      <c r="G50" s="15" t="s">
        <v>62</v>
      </c>
    </row>
    <row r="51" spans="2:7" ht="17">
      <c r="B51" s="4"/>
      <c r="C51" s="15" t="s">
        <v>63</v>
      </c>
      <c r="D51" s="28" t="s">
        <v>64</v>
      </c>
      <c r="E51" s="29" t="s">
        <v>65</v>
      </c>
      <c r="F51" s="29" t="s">
        <v>66</v>
      </c>
      <c r="G51" s="15" t="s">
        <v>67</v>
      </c>
    </row>
    <row r="52" spans="2:7" ht="17">
      <c r="B52" s="4"/>
      <c r="C52" s="15" t="s">
        <v>68</v>
      </c>
      <c r="D52" s="28" t="s">
        <v>69</v>
      </c>
      <c r="E52" s="29" t="s">
        <v>70</v>
      </c>
      <c r="F52" s="29" t="s">
        <v>71</v>
      </c>
      <c r="G52" s="15" t="s">
        <v>72</v>
      </c>
    </row>
    <row r="54" spans="2:7" ht="17" thickBot="1">
      <c r="B54" s="24" t="s">
        <v>73</v>
      </c>
    </row>
    <row r="55" spans="2:7" ht="16">
      <c r="B55" s="49" t="s">
        <v>0</v>
      </c>
      <c r="C55" s="50" t="s">
        <v>74</v>
      </c>
      <c r="D55" s="50" t="s">
        <v>75</v>
      </c>
      <c r="E55" s="50" t="s">
        <v>76</v>
      </c>
      <c r="F55" s="51" t="s">
        <v>77</v>
      </c>
    </row>
    <row r="56" spans="2:7" ht="34">
      <c r="B56" s="5">
        <v>1</v>
      </c>
      <c r="C56" s="47" t="s">
        <v>78</v>
      </c>
      <c r="D56" s="48" t="s">
        <v>79</v>
      </c>
      <c r="E56" s="48" t="s">
        <v>80</v>
      </c>
      <c r="F56" s="48" t="s">
        <v>81</v>
      </c>
    </row>
    <row r="57" spans="2:7" ht="34">
      <c r="B57" s="5">
        <v>2</v>
      </c>
      <c r="C57" s="47" t="s">
        <v>82</v>
      </c>
      <c r="D57" s="48" t="s">
        <v>83</v>
      </c>
      <c r="E57" s="48" t="s">
        <v>84</v>
      </c>
      <c r="F57" s="48" t="s">
        <v>85</v>
      </c>
    </row>
    <row r="58" spans="2:7" ht="34">
      <c r="B58" s="5">
        <v>3</v>
      </c>
      <c r="C58" s="47" t="s">
        <v>86</v>
      </c>
      <c r="D58" s="48" t="s">
        <v>87</v>
      </c>
      <c r="E58" s="48" t="s">
        <v>88</v>
      </c>
      <c r="F58" s="48" t="s">
        <v>89</v>
      </c>
    </row>
    <row r="59" spans="2:7" ht="34">
      <c r="B59" s="5">
        <v>4</v>
      </c>
      <c r="C59" s="47" t="s">
        <v>90</v>
      </c>
      <c r="D59" s="48" t="s">
        <v>91</v>
      </c>
      <c r="E59" s="48" t="s">
        <v>92</v>
      </c>
      <c r="F59" s="48" t="s">
        <v>93</v>
      </c>
    </row>
    <row r="60" spans="2:7" ht="34">
      <c r="B60" s="5">
        <v>5</v>
      </c>
      <c r="C60" s="47" t="s">
        <v>94</v>
      </c>
      <c r="D60" s="48" t="s">
        <v>95</v>
      </c>
      <c r="E60" s="48" t="s">
        <v>96</v>
      </c>
      <c r="F60" s="48" t="s">
        <v>97</v>
      </c>
    </row>
    <row r="61" spans="2:7" ht="34">
      <c r="B61" s="5">
        <v>6</v>
      </c>
      <c r="C61" s="47" t="s">
        <v>98</v>
      </c>
      <c r="D61" s="48" t="s">
        <v>99</v>
      </c>
      <c r="E61" s="48" t="s">
        <v>100</v>
      </c>
      <c r="F61" s="48" t="s">
        <v>97</v>
      </c>
    </row>
    <row r="62" spans="2:7" ht="51">
      <c r="B62" s="5">
        <v>7</v>
      </c>
      <c r="C62" s="47" t="s">
        <v>101</v>
      </c>
      <c r="D62" s="48" t="s">
        <v>83</v>
      </c>
      <c r="E62" s="48" t="s">
        <v>102</v>
      </c>
      <c r="F62" s="48" t="s">
        <v>103</v>
      </c>
    </row>
    <row r="64" spans="2:7" ht="17" thickBot="1">
      <c r="B64" s="24" t="s">
        <v>104</v>
      </c>
    </row>
    <row r="65" spans="2:8" ht="17" thickBot="1">
      <c r="B65" s="57" t="s">
        <v>0</v>
      </c>
      <c r="C65" s="35" t="s">
        <v>74</v>
      </c>
      <c r="D65" s="58" t="s">
        <v>105</v>
      </c>
      <c r="E65" s="35" t="s">
        <v>56</v>
      </c>
      <c r="F65" s="59" t="s">
        <v>11</v>
      </c>
    </row>
    <row r="66" spans="2:8" ht="51">
      <c r="B66" s="54">
        <v>1</v>
      </c>
      <c r="C66" s="55" t="s">
        <v>106</v>
      </c>
      <c r="D66" s="56">
        <v>1400</v>
      </c>
      <c r="E66" s="56">
        <v>1200</v>
      </c>
      <c r="F66" s="56">
        <v>1150</v>
      </c>
    </row>
    <row r="67" spans="2:8" ht="51">
      <c r="B67" s="53"/>
      <c r="C67" s="47" t="s">
        <v>107</v>
      </c>
      <c r="D67" s="52">
        <v>1500</v>
      </c>
      <c r="E67" s="52">
        <v>1250</v>
      </c>
      <c r="F67" s="52">
        <v>1100</v>
      </c>
    </row>
    <row r="69" spans="2:8" ht="17" thickBot="1">
      <c r="B69" s="24" t="s">
        <v>160</v>
      </c>
    </row>
    <row r="70" spans="2:8" ht="17" thickBot="1">
      <c r="B70" s="67" t="s">
        <v>0</v>
      </c>
      <c r="C70" s="72" t="s">
        <v>74</v>
      </c>
      <c r="D70" s="65" t="s">
        <v>108</v>
      </c>
      <c r="E70" s="69" t="s">
        <v>109</v>
      </c>
      <c r="F70" s="70"/>
      <c r="G70" s="71"/>
    </row>
    <row r="71" spans="2:8" ht="17" thickBot="1">
      <c r="B71" s="68"/>
      <c r="C71" s="73"/>
      <c r="D71" s="66"/>
      <c r="E71" s="35" t="s">
        <v>105</v>
      </c>
      <c r="F71" s="35" t="s">
        <v>56</v>
      </c>
      <c r="G71" s="60" t="s">
        <v>110</v>
      </c>
    </row>
    <row r="72" spans="2:8" ht="34">
      <c r="B72" s="48">
        <v>1</v>
      </c>
      <c r="C72" s="47" t="s">
        <v>111</v>
      </c>
      <c r="D72" s="47" t="s">
        <v>112</v>
      </c>
      <c r="E72" s="47" t="s">
        <v>113</v>
      </c>
      <c r="F72" s="47" t="s">
        <v>114</v>
      </c>
      <c r="G72" s="47" t="s">
        <v>115</v>
      </c>
    </row>
    <row r="73" spans="2:8" ht="34">
      <c r="B73" s="48">
        <v>2</v>
      </c>
      <c r="C73" s="47" t="s">
        <v>116</v>
      </c>
      <c r="D73" s="47" t="s">
        <v>117</v>
      </c>
      <c r="E73" s="47" t="s">
        <v>118</v>
      </c>
      <c r="F73" s="47" t="s">
        <v>119</v>
      </c>
      <c r="G73" s="47" t="s">
        <v>120</v>
      </c>
    </row>
    <row r="74" spans="2:8" ht="34">
      <c r="B74" s="48">
        <v>3</v>
      </c>
      <c r="C74" s="47" t="s">
        <v>121</v>
      </c>
      <c r="D74" s="47" t="s">
        <v>122</v>
      </c>
      <c r="E74" s="47" t="s">
        <v>123</v>
      </c>
      <c r="F74" s="47"/>
      <c r="G74" s="47"/>
    </row>
    <row r="75" spans="2:8" ht="34">
      <c r="B75" s="48">
        <v>4</v>
      </c>
      <c r="C75" s="47" t="s">
        <v>124</v>
      </c>
      <c r="D75" s="47"/>
      <c r="E75" s="47" t="s">
        <v>125</v>
      </c>
      <c r="F75" s="47" t="s">
        <v>113</v>
      </c>
      <c r="G75" s="47" t="s">
        <v>114</v>
      </c>
    </row>
    <row r="79" spans="2:8" ht="14" thickBot="1">
      <c r="C79" t="s">
        <v>126</v>
      </c>
    </row>
    <row r="80" spans="2:8" ht="17" thickBot="1">
      <c r="B80" s="61" t="s">
        <v>0</v>
      </c>
      <c r="C80" s="37" t="s">
        <v>7</v>
      </c>
      <c r="D80" s="38" t="s">
        <v>127</v>
      </c>
      <c r="E80" s="39" t="s">
        <v>128</v>
      </c>
      <c r="F80" s="38" t="s">
        <v>129</v>
      </c>
      <c r="G80" s="39">
        <v>1000</v>
      </c>
      <c r="H80" s="38">
        <v>5000</v>
      </c>
    </row>
    <row r="81" spans="2:8" ht="16">
      <c r="B81" s="8">
        <v>1</v>
      </c>
      <c r="C81" s="36" t="s">
        <v>130</v>
      </c>
      <c r="D81" s="30">
        <v>700</v>
      </c>
      <c r="E81" s="30">
        <v>700</v>
      </c>
      <c r="F81" s="30">
        <v>700</v>
      </c>
      <c r="G81" s="30">
        <v>700</v>
      </c>
      <c r="H81" s="30">
        <v>700</v>
      </c>
    </row>
    <row r="82" spans="2:8" ht="16">
      <c r="B82" s="8">
        <v>2</v>
      </c>
      <c r="C82" s="4" t="s">
        <v>131</v>
      </c>
      <c r="D82" s="2">
        <v>600</v>
      </c>
      <c r="E82" s="2">
        <v>600</v>
      </c>
      <c r="F82" s="2">
        <v>600</v>
      </c>
      <c r="G82" s="2">
        <v>600</v>
      </c>
      <c r="H82" s="2">
        <v>600</v>
      </c>
    </row>
    <row r="83" spans="2:8" ht="16">
      <c r="B83" s="8">
        <v>3</v>
      </c>
      <c r="C83" s="4" t="s">
        <v>132</v>
      </c>
      <c r="D83" s="2">
        <v>1200</v>
      </c>
      <c r="E83" s="2">
        <v>1150</v>
      </c>
      <c r="F83" s="2">
        <v>1100</v>
      </c>
      <c r="G83" s="2">
        <v>1050</v>
      </c>
      <c r="H83" s="2">
        <v>1000</v>
      </c>
    </row>
    <row r="86" spans="2:8" ht="14" thickBot="1">
      <c r="C86" t="s">
        <v>133</v>
      </c>
    </row>
    <row r="87" spans="2:8" ht="17" thickBot="1">
      <c r="B87" s="61" t="s">
        <v>0</v>
      </c>
      <c r="C87" s="37" t="s">
        <v>7</v>
      </c>
      <c r="D87" s="38" t="s">
        <v>134</v>
      </c>
      <c r="E87" s="39" t="s">
        <v>135</v>
      </c>
      <c r="F87" s="38" t="s">
        <v>136</v>
      </c>
      <c r="G87" s="39" t="s">
        <v>137</v>
      </c>
      <c r="H87" s="38">
        <v>1000</v>
      </c>
    </row>
    <row r="88" spans="2:8" ht="16">
      <c r="B88" s="8">
        <v>1</v>
      </c>
      <c r="C88" s="36" t="s">
        <v>133</v>
      </c>
      <c r="D88" s="30">
        <v>550</v>
      </c>
      <c r="E88" s="30">
        <v>530</v>
      </c>
      <c r="F88" s="30">
        <v>510</v>
      </c>
      <c r="G88" s="30">
        <v>490</v>
      </c>
      <c r="H88" s="30" t="s">
        <v>138</v>
      </c>
    </row>
    <row r="91" spans="2:8" ht="14" thickBot="1">
      <c r="C91" t="s">
        <v>139</v>
      </c>
    </row>
    <row r="92" spans="2:8" ht="17" thickBot="1">
      <c r="B92" s="7" t="s">
        <v>0</v>
      </c>
      <c r="C92" s="37" t="s">
        <v>7</v>
      </c>
      <c r="D92" s="38" t="s">
        <v>127</v>
      </c>
      <c r="E92" s="39" t="s">
        <v>128</v>
      </c>
      <c r="F92" s="38" t="s">
        <v>129</v>
      </c>
      <c r="G92" s="39">
        <v>1000</v>
      </c>
      <c r="H92" s="38">
        <v>5000</v>
      </c>
    </row>
    <row r="93" spans="2:8" ht="28">
      <c r="B93" s="64">
        <v>1</v>
      </c>
      <c r="C93" s="62" t="s">
        <v>140</v>
      </c>
      <c r="D93" s="30" t="s">
        <v>141</v>
      </c>
      <c r="E93" s="30">
        <v>750</v>
      </c>
      <c r="F93" s="30">
        <v>730</v>
      </c>
      <c r="G93" s="30">
        <v>710</v>
      </c>
      <c r="H93" s="30">
        <v>690</v>
      </c>
    </row>
    <row r="94" spans="2:8" ht="28">
      <c r="B94" s="63">
        <v>2</v>
      </c>
      <c r="C94" s="3" t="s">
        <v>142</v>
      </c>
      <c r="D94" s="2" t="s">
        <v>141</v>
      </c>
      <c r="E94" s="2">
        <v>750</v>
      </c>
      <c r="F94" s="2">
        <v>730</v>
      </c>
      <c r="G94" s="2">
        <v>710</v>
      </c>
      <c r="H94" s="2">
        <v>690</v>
      </c>
    </row>
    <row r="95" spans="2:8" ht="28">
      <c r="B95" s="48">
        <v>3</v>
      </c>
      <c r="C95" s="3" t="s">
        <v>143</v>
      </c>
      <c r="D95" s="2" t="s">
        <v>144</v>
      </c>
      <c r="E95" s="2">
        <v>750</v>
      </c>
      <c r="F95" s="2">
        <v>730</v>
      </c>
      <c r="G95" s="2">
        <v>710</v>
      </c>
      <c r="H95" s="2">
        <v>690</v>
      </c>
    </row>
    <row r="96" spans="2:8" ht="28">
      <c r="B96" s="48">
        <v>4</v>
      </c>
      <c r="C96" s="40" t="s">
        <v>145</v>
      </c>
      <c r="D96" s="41" t="s">
        <v>146</v>
      </c>
      <c r="E96" s="41">
        <v>750</v>
      </c>
      <c r="F96" s="41">
        <v>730</v>
      </c>
      <c r="G96" s="41">
        <v>710</v>
      </c>
      <c r="H96" s="41">
        <v>690</v>
      </c>
    </row>
    <row r="99" spans="2:8" ht="15" thickBot="1">
      <c r="C99" s="42" t="s">
        <v>147</v>
      </c>
    </row>
    <row r="100" spans="2:8" ht="16">
      <c r="B100" s="7" t="s">
        <v>0</v>
      </c>
      <c r="C100" s="43" t="s">
        <v>7</v>
      </c>
      <c r="D100" s="44" t="s">
        <v>148</v>
      </c>
      <c r="E100" s="45" t="s">
        <v>149</v>
      </c>
      <c r="F100" s="44" t="s">
        <v>150</v>
      </c>
      <c r="G100" s="45" t="s">
        <v>151</v>
      </c>
    </row>
    <row r="101" spans="2:8" ht="16">
      <c r="B101" s="64">
        <v>1</v>
      </c>
      <c r="C101" s="3" t="s">
        <v>152</v>
      </c>
      <c r="D101" s="2">
        <v>950</v>
      </c>
      <c r="E101" s="2">
        <v>940</v>
      </c>
      <c r="F101" s="2">
        <v>920</v>
      </c>
      <c r="G101" s="2">
        <v>900</v>
      </c>
    </row>
    <row r="102" spans="2:8" ht="28">
      <c r="B102" s="63">
        <v>2</v>
      </c>
      <c r="C102" s="3" t="s">
        <v>153</v>
      </c>
      <c r="D102" s="2">
        <v>1000</v>
      </c>
      <c r="E102" s="2">
        <v>990</v>
      </c>
      <c r="F102" s="2">
        <v>970</v>
      </c>
      <c r="G102" s="2">
        <v>950</v>
      </c>
    </row>
    <row r="103" spans="2:8" ht="28">
      <c r="B103" s="48">
        <v>3</v>
      </c>
      <c r="C103" s="3" t="s">
        <v>154</v>
      </c>
      <c r="D103" s="2">
        <v>1300</v>
      </c>
      <c r="E103" s="2">
        <v>1290</v>
      </c>
      <c r="F103" s="2">
        <v>1270</v>
      </c>
      <c r="G103" s="2">
        <v>1250</v>
      </c>
    </row>
    <row r="106" spans="2:8" ht="29" thickBot="1">
      <c r="C106" s="42" t="s">
        <v>155</v>
      </c>
    </row>
    <row r="107" spans="2:8" ht="16">
      <c r="B107" s="61" t="s">
        <v>0</v>
      </c>
      <c r="C107" s="43" t="s">
        <v>7</v>
      </c>
      <c r="D107" s="44" t="s">
        <v>148</v>
      </c>
      <c r="E107" s="45" t="s">
        <v>149</v>
      </c>
      <c r="F107" s="44" t="s">
        <v>150</v>
      </c>
      <c r="G107" s="45" t="s">
        <v>137</v>
      </c>
      <c r="H107" s="46" t="s">
        <v>156</v>
      </c>
    </row>
    <row r="108" spans="2:8" ht="28">
      <c r="B108" s="8">
        <v>1</v>
      </c>
      <c r="C108" s="3" t="s">
        <v>155</v>
      </c>
      <c r="D108" s="4">
        <v>730</v>
      </c>
      <c r="E108" s="4">
        <v>710</v>
      </c>
      <c r="F108" s="4">
        <v>690</v>
      </c>
      <c r="G108" s="4">
        <v>670</v>
      </c>
      <c r="H108" s="4" t="s">
        <v>138</v>
      </c>
    </row>
    <row r="111" spans="2:8" ht="14" thickBot="1">
      <c r="C111" t="s">
        <v>157</v>
      </c>
    </row>
    <row r="112" spans="2:8" ht="16">
      <c r="B112" s="61" t="s">
        <v>0</v>
      </c>
      <c r="C112" s="43" t="s">
        <v>7</v>
      </c>
      <c r="D112" s="44" t="s">
        <v>148</v>
      </c>
      <c r="E112" s="45" t="s">
        <v>149</v>
      </c>
      <c r="F112" s="44" t="s">
        <v>150</v>
      </c>
      <c r="G112" s="45" t="s">
        <v>137</v>
      </c>
      <c r="H112" s="46" t="s">
        <v>156</v>
      </c>
    </row>
    <row r="113" spans="2:8" ht="17" thickBot="1">
      <c r="B113" s="8">
        <v>1</v>
      </c>
      <c r="C113" s="4" t="s">
        <v>157</v>
      </c>
      <c r="D113" s="4">
        <v>2740</v>
      </c>
      <c r="E113" s="4">
        <v>2700</v>
      </c>
      <c r="F113" s="4">
        <v>2680</v>
      </c>
      <c r="G113" s="4">
        <v>2660</v>
      </c>
      <c r="H113" s="4" t="s">
        <v>138</v>
      </c>
    </row>
    <row r="114" spans="2:8" ht="16">
      <c r="B114" s="61"/>
    </row>
    <row r="116" spans="2:8" ht="14" thickBot="1">
      <c r="C116" t="s">
        <v>158</v>
      </c>
    </row>
    <row r="117" spans="2:8" ht="16">
      <c r="B117" s="61" t="s">
        <v>0</v>
      </c>
      <c r="C117" s="43" t="s">
        <v>7</v>
      </c>
      <c r="D117" s="44" t="s">
        <v>159</v>
      </c>
      <c r="E117" s="45" t="s">
        <v>135</v>
      </c>
      <c r="F117" s="44" t="s">
        <v>136</v>
      </c>
      <c r="G117" s="45" t="s">
        <v>137</v>
      </c>
      <c r="H117" s="46" t="s">
        <v>156</v>
      </c>
    </row>
    <row r="118" spans="2:8" ht="16">
      <c r="B118" s="8">
        <v>1</v>
      </c>
      <c r="C118" s="4" t="s">
        <v>158</v>
      </c>
      <c r="D118" s="4">
        <v>1450</v>
      </c>
      <c r="E118" s="4">
        <v>1450</v>
      </c>
      <c r="F118" s="4">
        <v>1450</v>
      </c>
      <c r="G118" s="4">
        <v>1450</v>
      </c>
      <c r="H118" s="4" t="s">
        <v>138</v>
      </c>
    </row>
  </sheetData>
  <mergeCells count="12">
    <mergeCell ref="B28:B29"/>
    <mergeCell ref="C28:C29"/>
    <mergeCell ref="D28:D29"/>
    <mergeCell ref="E28:F28"/>
    <mergeCell ref="B48:B49"/>
    <mergeCell ref="C48:C49"/>
    <mergeCell ref="D48:F48"/>
    <mergeCell ref="G48:G49"/>
    <mergeCell ref="B70:B71"/>
    <mergeCell ref="E70:G70"/>
    <mergeCell ref="C70:C71"/>
    <mergeCell ref="D70:D71"/>
  </mergeCells>
  <hyperlinks>
    <hyperlink ref="C39" r:id="rId1" display="https://nerudnye-materialy.com/katalog/shcheben/graviynyy/5-20-mm/" xr:uid="{DB5CA002-DC31-6F4E-B86D-5D0200478DB3}"/>
    <hyperlink ref="C40" r:id="rId2" display="https://nerudnye-materialy.com/katalog/shcheben/graviynyy/20-40-mm/" xr:uid="{801E7D14-61B0-3E41-B409-7AE0D8EB1DEC}"/>
    <hyperlink ref="C41" r:id="rId3" display="https://nerudnye-materialy.com/katalog/shcheben/graviynyy/40-70-mm/" xr:uid="{39810CDA-52B7-DD49-A8C2-8CE84F21F458}"/>
    <hyperlink ref="C42" r:id="rId4" display="https://nerudnye-materialy.com/katalog/shcheben/izvestnyakovyy/5-20-mm/" xr:uid="{C5CA1B2C-3C57-6544-B2D0-A4B4C1DAF486}"/>
    <hyperlink ref="C43" r:id="rId5" display="https://nerudnye-materialy.com/katalog/shcheben/izvestnyakovyy/20-40-mm/" xr:uid="{06094D9E-2A26-E94E-B442-76BC68714822}"/>
    <hyperlink ref="C44" r:id="rId6" display="https://nerudnye-materialy.com/katalog/shcheben/izvestnyakovyy/40-70-mm/" xr:uid="{501B9FFF-68BD-5649-B666-AFC23C2DE26A}"/>
    <hyperlink ref="C45" r:id="rId7" display="https://nerudnye-materialy.com/katalog/shcheben/izvestnyakovyy/otsev/" xr:uid="{C80580D1-68D1-244E-9B7D-160945354BF5}"/>
    <hyperlink ref="C50" r:id="rId8" display="https://nerudnye-materialy.com/katalog/shcheben/vtorichnyy/5-20-mm/" xr:uid="{A79186B1-69B6-D04A-B1EB-A1F5A8A1AC81}"/>
    <hyperlink ref="C51" r:id="rId9" display="https://nerudnye-materialy.com/katalog/shcheben/vtorichnyy/20-40-mm/" xr:uid="{2E10123D-F897-8D40-816E-C90F67EADABC}"/>
    <hyperlink ref="C52" r:id="rId10" display="https://nerudnye-materialy.com/katalog/shcheben/vtorichnyy/40-70-mm/" xr:uid="{FAB7C1A8-71D0-064F-9D63-80739E1F33A4}"/>
    <hyperlink ref="C57" r:id="rId11" display="https://nerudnye-materialy.com/katalog/shcheben/granitnyy/otsev-granitnyy/" xr:uid="{84A6BF78-1C8A-A44E-BB97-9FBB2AFBFAFC}"/>
    <hyperlink ref="C58" r:id="rId12" display="https://nerudnye-materialy.com/katalog/shcheben/shlakovyy/otsev/" xr:uid="{4A0D49DB-D7FE-9141-B4F7-006AB263A3F6}"/>
    <hyperlink ref="C59" r:id="rId13" display="https://nerudnye-materialy.com/katalog/shcheben/staleplavilnyy/otsev-0-20-mm/" xr:uid="{AC062A6D-FF58-264A-8593-35A073926103}"/>
    <hyperlink ref="C60" r:id="rId14" display="https://nerudnye-materialy.com/katalog/shcheben/vtorichnyy/kirpichnyy-shcheben/0-10-mm/" xr:uid="{3C258CBF-AFA5-F04D-BAED-628845DFCB87}"/>
    <hyperlink ref="C61" r:id="rId15" display="https://nerudnye-materialy.com/katalog/shcheben/vtorichnyy/betonnyy-shcheben/0-10-mm/" xr:uid="{58FF3BF2-8117-F047-B2D5-C892C60E5667}"/>
    <hyperlink ref="C62" r:id="rId16" display="https://nerudnye-materialy.com/katalog/shcheben/izvestnyakovyy/otsev/" xr:uid="{B5B6EE7C-C5CB-AE45-852D-36CAC96452CF}"/>
    <hyperlink ref="C66" r:id="rId17" display="https://nerudnye-materialy.com/katalog/shcheben/pgs/peschano-graviynaya-smes/" xr:uid="{306E63EC-7768-1947-9ACF-87486DC033C9}"/>
    <hyperlink ref="C67" r:id="rId18" display="https://nerudnye-materialy.com/katalog/shcheben/pgs/obogashchennaya-pgs/" xr:uid="{88DF094C-4111-154D-84CA-91767CF9DBAF}"/>
  </hyperlinks>
  <pageMargins left="0.7" right="0.7" top="0.75" bottom="0.75" header="0.3" footer="0.3"/>
  <pageSetup paperSize="9" orientation="portrait" horizontalDpi="0" verticalDpi="0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2019-03-12T13:27:09Z</cp:lastPrinted>
  <dcterms:created xsi:type="dcterms:W3CDTF">2017-12-21T13:37:48Z</dcterms:created>
  <dcterms:modified xsi:type="dcterms:W3CDTF">2019-03-20T06:31:35Z</dcterms:modified>
</cp:coreProperties>
</file>